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garcia\00 LEADER 2023 - 2027\00 CONVOCATORIA 2025\00 INVERSIÓN\SOLICITUD PAGO\"/>
    </mc:Choice>
  </mc:AlternateContent>
  <xr:revisionPtr revIDLastSave="0" documentId="13_ncr:1_{DE767CDC-4E99-4152-9D25-A4A74ECE16F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STRUCCIONES USO" sheetId="3" r:id="rId1"/>
    <sheet name="INVERSIONES" sheetId="1" r:id="rId2"/>
    <sheet name="FACTURAS" sheetId="2" r:id="rId3"/>
  </sheets>
  <definedNames>
    <definedName name="_xlnm.Print_Area" localSheetId="2">FACTURAS!$A$1:$O$35</definedName>
    <definedName name="_xlnm.Print_Area" localSheetId="1">INVERSIONES!$A$1:$F$17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D10" i="1" l="1"/>
  <c r="F8" i="1" l="1"/>
  <c r="F7" i="1" l="1"/>
  <c r="B3" i="2"/>
  <c r="B2" i="2"/>
  <c r="F9" i="1"/>
  <c r="F11" i="1" s="1"/>
  <c r="M3" i="2"/>
  <c r="F6" i="1" l="1"/>
  <c r="F10" i="1" s="1"/>
  <c r="E10" i="1"/>
</calcChain>
</file>

<file path=xl/sharedStrings.xml><?xml version="1.0" encoding="utf-8"?>
<sst xmlns="http://schemas.openxmlformats.org/spreadsheetml/2006/main" count="66" uniqueCount="60">
  <si>
    <t>BENEFICIARIO:</t>
  </si>
  <si>
    <t>CLAVE</t>
  </si>
  <si>
    <t>Importe 
subvencionable</t>
  </si>
  <si>
    <t>CAPITULO</t>
  </si>
  <si>
    <t>INMOVILIZADO INMATERIAL</t>
  </si>
  <si>
    <t>INMOVILIZADO MATERIAL</t>
  </si>
  <si>
    <t>OTROS GASTOS</t>
  </si>
  <si>
    <t>Nº EXP SITE</t>
  </si>
  <si>
    <t xml:space="preserve">AYUD/        </t>
  </si>
  <si>
    <t>Inversión/gasto</t>
  </si>
  <si>
    <t>Documento justificativo</t>
  </si>
  <si>
    <t>Nº 
ORDEN</t>
  </si>
  <si>
    <t>NIF emisor</t>
  </si>
  <si>
    <t>Nº fact</t>
  </si>
  <si>
    <t>Concepto</t>
  </si>
  <si>
    <t>Proveedor</t>
  </si>
  <si>
    <t>Fecha    factura</t>
  </si>
  <si>
    <t>FORMA  PAGO</t>
  </si>
  <si>
    <t>FECHA  PAGO</t>
  </si>
  <si>
    <t>ACREDITACIÓN DEL PAGO</t>
  </si>
  <si>
    <t>OBSERVACIONES</t>
  </si>
  <si>
    <t>OBRA CIVIL E INSTALACIONES</t>
  </si>
  <si>
    <t>Firma y fecha</t>
  </si>
  <si>
    <t>NIF:</t>
  </si>
  <si>
    <t>Denominación de las inversiones</t>
  </si>
  <si>
    <t>Siga estos pasos en orden para asegurar que los cálculos de subvención sean correctos:</t>
  </si>
  <si>
    <t>1. Configuración Inicial (Hoja: INVERSIONES)</t>
  </si>
  <si>
    <r>
      <t>Beneficiario:</t>
    </r>
    <r>
      <rPr>
        <sz val="11"/>
        <color theme="1"/>
        <rFont val="Calibri"/>
        <family val="2"/>
        <scheme val="minor"/>
      </rPr>
      <t xml:space="preserve"> Nombre completo o razón social.</t>
    </r>
  </si>
  <si>
    <r>
      <t>NIF:</t>
    </r>
    <r>
      <rPr>
        <sz val="11"/>
        <color theme="1"/>
        <rFont val="Calibri"/>
        <family val="2"/>
        <scheme val="minor"/>
      </rPr>
      <t xml:space="preserve"> Número de identificación fiscal.</t>
    </r>
  </si>
  <si>
    <r>
      <t>Expedientes SITE:</t>
    </r>
    <r>
      <rPr>
        <sz val="11"/>
        <color theme="1"/>
        <rFont val="Calibri"/>
        <family val="2"/>
        <scheme val="minor"/>
      </rPr>
      <t xml:space="preserve"> Código de referencia del expediente.</t>
    </r>
  </si>
  <si>
    <t>2. Definición de Capítulos (Hoja: INVERSIONES)</t>
  </si>
  <si>
    <t>Por cada concepto o categoría que desee justificar:</t>
  </si>
  <si>
    <t>3. Registro de Gastos (Hoja: FACTURAS)</t>
  </si>
  <si>
    <r>
      <t xml:space="preserve">Una vez configurado lo anterior, diríjase a la hoja </t>
    </r>
    <r>
      <rPr>
        <b/>
        <sz val="11"/>
        <color theme="1"/>
        <rFont val="Calibri"/>
        <family val="2"/>
        <scheme val="minor"/>
      </rPr>
      <t>FACTURAS</t>
    </r>
    <r>
      <rPr>
        <sz val="11"/>
        <color theme="1"/>
        <rFont val="Calibri"/>
        <family val="2"/>
        <scheme val="minor"/>
      </rPr>
      <t>:</t>
    </r>
  </si>
  <si>
    <r>
      <t>Grabación de datos:</t>
    </r>
    <r>
      <rPr>
        <sz val="11"/>
        <color theme="1"/>
        <rFont val="Calibri"/>
        <family val="2"/>
        <scheme val="minor"/>
      </rPr>
      <t xml:space="preserve"> Introduzca cada factura una a una.</t>
    </r>
  </si>
  <si>
    <r>
      <t>Clave de Capítulo:</t>
    </r>
    <r>
      <rPr>
        <sz val="11"/>
        <color theme="1"/>
        <rFont val="Calibri"/>
        <family val="2"/>
        <scheme val="minor"/>
      </rPr>
      <t xml:space="preserve"> Es vital que en la columna "CLAVE" asigne el número de capítulo correspondiente (el mismo que definió en la hoja anterior).</t>
    </r>
  </si>
  <si>
    <t>4. Obtención de Resultados</t>
  </si>
  <si>
    <r>
      <t xml:space="preserve">En la casilla </t>
    </r>
    <r>
      <rPr>
        <b/>
        <sz val="11"/>
        <color theme="1"/>
        <rFont val="Calibri"/>
        <family val="2"/>
        <scheme val="minor"/>
      </rPr>
      <t>Denominación de las inversiones</t>
    </r>
    <r>
      <rPr>
        <sz val="11"/>
        <color theme="1"/>
        <rFont val="Calibri"/>
        <family val="2"/>
        <scheme val="minor"/>
      </rPr>
      <t xml:space="preserve"> introduca una relación de inversiones.</t>
    </r>
  </si>
  <si>
    <t>Tras la grabación correcta, el sistema calculará automáticamente en la hoja principal (hoja INVERSIONES)</t>
  </si>
  <si>
    <t>📘 GUÍA DE USUARIO: CUENTA JUSTIFICATIVA LEADER</t>
  </si>
  <si>
    <t xml:space="preserve">5. Imprimir en pdf y firmar </t>
  </si>
  <si>
    <r>
      <t xml:space="preserve">Opción de </t>
    </r>
    <r>
      <rPr>
        <b/>
        <sz val="11"/>
        <color theme="1"/>
        <rFont val="Calibri"/>
        <family val="2"/>
        <scheme val="minor"/>
      </rPr>
      <t>"Ajustar todas las columnas en una página"</t>
    </r>
    <r>
      <rPr>
        <sz val="11"/>
        <color theme="1"/>
        <rFont val="Calibri"/>
        <family val="2"/>
        <scheme val="minor"/>
      </rPr>
      <t xml:space="preserve"> para evitar que la tabla se corte por la mitad.</t>
    </r>
  </si>
  <si>
    <r>
      <t xml:space="preserve">Selección de </t>
    </r>
    <r>
      <rPr>
        <b/>
        <sz val="11"/>
        <color theme="1"/>
        <rFont val="Calibri"/>
        <family val="2"/>
        <scheme val="minor"/>
      </rPr>
      <t>"Todo el libro"</t>
    </r>
    <r>
      <rPr>
        <sz val="11"/>
        <color theme="1"/>
        <rFont val="Calibri"/>
        <family val="2"/>
        <scheme val="minor"/>
      </rPr>
      <t xml:space="preserve"> si se desea generar un único PDF con todas las pestañas</t>
    </r>
  </si>
  <si>
    <t>ANUALIDAD:</t>
  </si>
  <si>
    <t>Total Factura
(sin IVA)</t>
  </si>
  <si>
    <t>Total Factura
(con IVA)</t>
  </si>
  <si>
    <t>% PAGADO  TOTAL DE FACTURA (con IVA)</t>
  </si>
  <si>
    <t>TOTAL INVERSIONES</t>
  </si>
  <si>
    <t>Importe 
admitido</t>
  </si>
  <si>
    <t>IMPORTE PAGADO (con IVA)</t>
  </si>
  <si>
    <t>IMPORTE ADMITIDO PAGO</t>
  </si>
  <si>
    <t>IMPORTE SOLICITADO (sin IVA)</t>
  </si>
  <si>
    <t>Importe 
solicitado</t>
  </si>
  <si>
    <r>
      <t xml:space="preserve">Antes de empezar con las facturas, debe rellenar los datos básicos en las </t>
    </r>
    <r>
      <rPr>
        <b/>
        <sz val="11"/>
        <color theme="1"/>
        <rFont val="Calibri"/>
        <family val="2"/>
        <scheme val="minor"/>
      </rPr>
      <t>casillas en gris</t>
    </r>
  </si>
  <si>
    <r>
      <t>Anualidad:</t>
    </r>
    <r>
      <rPr>
        <sz val="11"/>
        <color theme="1"/>
        <rFont val="Calibri"/>
        <family val="2"/>
        <scheme val="minor"/>
      </rPr>
      <t xml:space="preserve"> Año correspondiente</t>
    </r>
  </si>
  <si>
    <r>
      <t xml:space="preserve">Introduzca el </t>
    </r>
    <r>
      <rPr>
        <b/>
        <sz val="11"/>
        <color theme="1"/>
        <rFont val="Calibri"/>
        <family val="2"/>
        <scheme val="minor"/>
      </rPr>
      <t>Importe Subvencionable</t>
    </r>
    <r>
      <rPr>
        <sz val="11"/>
        <color theme="1"/>
        <rFont val="Calibri"/>
        <family val="2"/>
        <scheme val="minor"/>
      </rPr>
      <t xml:space="preserve"> para cada capítulo (este es el límite máximo que se le concedió). SI NO TIENE ESTE DATOS, SE LO DEBE FACILITAR EL GRUPO.</t>
    </r>
  </si>
  <si>
    <t>Importe solicitado: quiere solicitar de la factura sin IVA, puede ser total o parcial.</t>
  </si>
  <si>
    <r>
      <t xml:space="preserve">✅ </t>
    </r>
    <r>
      <rPr>
        <b/>
        <sz val="11"/>
        <color theme="1"/>
        <rFont val="Calibri"/>
        <family val="2"/>
        <scheme val="minor"/>
      </rPr>
      <t>Importe solicitado por Capítulo:</t>
    </r>
    <r>
      <rPr>
        <sz val="11"/>
        <color theme="1"/>
        <rFont val="Calibri"/>
        <family val="2"/>
        <scheme val="minor"/>
      </rPr>
      <t xml:space="preserve"> La suma de facturas de ese capitulo el importe solicitado</t>
    </r>
  </si>
  <si>
    <r>
      <t xml:space="preserve">✅ </t>
    </r>
    <r>
      <rPr>
        <b/>
        <sz val="11"/>
        <color theme="1"/>
        <rFont val="Calibri"/>
        <family val="2"/>
        <scheme val="minor"/>
      </rPr>
      <t>Importe admitido: es el importe menor entre el subvencionable y el solicitado</t>
    </r>
  </si>
  <si>
    <t>Imprimir en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</si>
</sst>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0_ ;\-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0"/>
      <color rgb="FF000099"/>
      <name val="Calibri"/>
      <family val="2"/>
      <scheme val="minor"/>
    </font>
    <font>
      <sz val="8"/>
      <color rgb="FF000099"/>
      <name val="Calibri"/>
      <family val="2"/>
      <scheme val="minor"/>
    </font>
    <font>
      <sz val="11"/>
      <color rgb="FF000099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99"/>
      <name val="Calibri"/>
      <family val="2"/>
      <scheme val="minor"/>
    </font>
    <font>
      <b/>
      <sz val="14"/>
      <color rgb="FF000099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99"/>
      <name val="Calibri"/>
      <family val="2"/>
      <scheme val="minor"/>
    </font>
    <font>
      <b/>
      <sz val="12"/>
      <color rgb="FF000099"/>
      <name val="Calibri"/>
      <family val="2"/>
      <scheme val="minor"/>
    </font>
    <font>
      <sz val="10"/>
      <color rgb="FF000099"/>
      <name val="Open Sans"/>
      <family val="2"/>
    </font>
    <font>
      <b/>
      <sz val="12"/>
      <color theme="3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9"/>
      <color rgb="FF00009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166" fontId="3" fillId="3" borderId="3" xfId="1" applyNumberFormat="1" applyFont="1" applyFill="1" applyBorder="1" applyProtection="1">
      <protection locked="0"/>
    </xf>
    <xf numFmtId="1" fontId="9" fillId="0" borderId="0" xfId="1" applyNumberFormat="1" applyFont="1" applyFill="1" applyBorder="1" applyAlignment="1" applyProtection="1">
      <alignment horizontal="right" vertical="top"/>
    </xf>
    <xf numFmtId="0" fontId="6" fillId="6" borderId="3" xfId="0" applyFont="1" applyFill="1" applyBorder="1" applyAlignment="1">
      <alignment horizontal="right"/>
    </xf>
    <xf numFmtId="0" fontId="2" fillId="3" borderId="3" xfId="0" applyFont="1" applyFill="1" applyBorder="1"/>
    <xf numFmtId="1" fontId="13" fillId="6" borderId="3" xfId="1" applyNumberFormat="1" applyFont="1" applyFill="1" applyBorder="1" applyAlignment="1" applyProtection="1">
      <alignment vertical="top"/>
    </xf>
    <xf numFmtId="1" fontId="13" fillId="6" borderId="3" xfId="1" applyNumberFormat="1" applyFont="1" applyFill="1" applyBorder="1" applyAlignment="1" applyProtection="1">
      <alignment horizontal="left"/>
    </xf>
    <xf numFmtId="0" fontId="6" fillId="6" borderId="3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8" fillId="6" borderId="3" xfId="0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/>
    </xf>
    <xf numFmtId="1" fontId="11" fillId="2" borderId="3" xfId="1" applyNumberFormat="1" applyFont="1" applyFill="1" applyBorder="1" applyAlignment="1">
      <alignment horizontal="left" vertical="center"/>
    </xf>
    <xf numFmtId="1" fontId="11" fillId="2" borderId="3" xfId="1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4" fillId="3" borderId="3" xfId="0" applyFont="1" applyFill="1" applyBorder="1" applyAlignment="1">
      <alignment horizontal="right" vertical="center"/>
    </xf>
    <xf numFmtId="0" fontId="0" fillId="7" borderId="0" xfId="0" applyFill="1"/>
    <xf numFmtId="0" fontId="4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5" fillId="7" borderId="0" xfId="0" applyFont="1" applyFill="1" applyAlignment="1">
      <alignment vertical="center"/>
    </xf>
    <xf numFmtId="0" fontId="9" fillId="8" borderId="2" xfId="0" applyFont="1" applyFill="1" applyBorder="1" applyAlignment="1" applyProtection="1">
      <alignment horizontal="left" vertical="center"/>
      <protection locked="0"/>
    </xf>
    <xf numFmtId="0" fontId="7" fillId="8" borderId="3" xfId="0" applyFont="1" applyFill="1" applyBorder="1" applyAlignment="1">
      <alignment vertical="center"/>
    </xf>
    <xf numFmtId="166" fontId="9" fillId="8" borderId="3" xfId="1" applyNumberFormat="1" applyFont="1" applyFill="1" applyBorder="1" applyAlignment="1" applyProtection="1">
      <alignment vertical="center"/>
      <protection locked="0"/>
    </xf>
    <xf numFmtId="0" fontId="12" fillId="8" borderId="2" xfId="0" applyFont="1" applyFill="1" applyBorder="1" applyAlignment="1" applyProtection="1">
      <alignment horizontal="left" vertical="center"/>
      <protection locked="0"/>
    </xf>
    <xf numFmtId="0" fontId="0" fillId="8" borderId="3" xfId="0" applyFill="1" applyBorder="1"/>
    <xf numFmtId="0" fontId="0" fillId="2" borderId="2" xfId="0" applyFill="1" applyBorder="1" applyAlignment="1">
      <alignment horizontal="center" vertical="center"/>
    </xf>
    <xf numFmtId="0" fontId="0" fillId="8" borderId="1" xfId="0" applyFill="1" applyBorder="1"/>
    <xf numFmtId="0" fontId="0" fillId="2" borderId="6" xfId="0" applyFill="1" applyBorder="1" applyAlignment="1">
      <alignment horizontal="center" vertical="center"/>
    </xf>
    <xf numFmtId="0" fontId="0" fillId="8" borderId="4" xfId="0" applyFill="1" applyBorder="1"/>
    <xf numFmtId="0" fontId="0" fillId="8" borderId="5" xfId="0" applyFill="1" applyBorder="1"/>
    <xf numFmtId="1" fontId="4" fillId="2" borderId="3" xfId="1" applyNumberFormat="1" applyFont="1" applyFill="1" applyBorder="1" applyAlignment="1">
      <alignment horizontal="center" vertical="center" wrapText="1"/>
    </xf>
    <xf numFmtId="1" fontId="4" fillId="4" borderId="3" xfId="1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1" fontId="8" fillId="6" borderId="1" xfId="1" applyNumberFormat="1" applyFont="1" applyFill="1" applyBorder="1" applyAlignment="1">
      <alignment horizontal="left" vertical="center"/>
    </xf>
    <xf numFmtId="1" fontId="8" fillId="6" borderId="2" xfId="1" applyNumberFormat="1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165" fontId="5" fillId="3" borderId="3" xfId="1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1" fontId="4" fillId="2" borderId="3" xfId="1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43">
    <dxf>
      <font>
        <color rgb="FF000099"/>
      </font>
    </dxf>
    <dxf>
      <font>
        <color rgb="FF000099"/>
      </font>
      <fill>
        <patternFill patternType="none">
          <bgColor auto="1"/>
        </patternFill>
      </fill>
    </dxf>
    <dxf>
      <font>
        <color rgb="FF000099"/>
      </font>
    </dxf>
    <dxf>
      <font>
        <color rgb="FF000099"/>
      </font>
      <fill>
        <patternFill patternType="none">
          <bgColor auto="1"/>
        </patternFill>
      </fill>
    </dxf>
    <dxf>
      <font>
        <color rgb="FF000099"/>
      </font>
    </dxf>
    <dxf>
      <font>
        <color rgb="FF000099"/>
      </font>
      <fill>
        <patternFill patternType="none">
          <bgColor auto="1"/>
        </patternFill>
      </fill>
    </dxf>
    <dxf>
      <font>
        <color rgb="FF000099"/>
      </font>
    </dxf>
    <dxf>
      <font>
        <color rgb="FF000099"/>
      </font>
      <fill>
        <patternFill patternType="none">
          <bgColor auto="1"/>
        </patternFill>
      </fill>
    </dxf>
    <dxf>
      <fill>
        <patternFill patternType="solid">
          <fgColor indexed="64"/>
          <bgColor rgb="FFDDDDDD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9:O35" headerRowCount="0" totalsRowShown="0" headerRowDxfId="42" dataDxfId="40" headerRowBorderDxfId="41" tableBorderDxfId="39" totalsRowBorderDxfId="38">
  <tableColumns count="15">
    <tableColumn id="1" xr3:uid="{00000000-0010-0000-0000-000001000000}" name="Columna1" headerRowDxfId="37" dataDxfId="36"/>
    <tableColumn id="2" xr3:uid="{00000000-0010-0000-0000-000002000000}" name="Columna2" headerRowDxfId="35" dataDxfId="34"/>
    <tableColumn id="3" xr3:uid="{00000000-0010-0000-0000-000003000000}" name="Columna3" headerRowDxfId="33" dataDxfId="32"/>
    <tableColumn id="4" xr3:uid="{00000000-0010-0000-0000-000004000000}" name="Columna4" headerRowDxfId="31" dataDxfId="30"/>
    <tableColumn id="5" xr3:uid="{00000000-0010-0000-0000-000005000000}" name="Columna5" headerRowDxfId="29" dataDxfId="28"/>
    <tableColumn id="6" xr3:uid="{00000000-0010-0000-0000-000006000000}" name="Columna6" headerRowDxfId="27" dataDxfId="26"/>
    <tableColumn id="7" xr3:uid="{00000000-0010-0000-0000-000007000000}" name="Columna7" headerRowDxfId="25" dataDxfId="24"/>
    <tableColumn id="8" xr3:uid="{00000000-0010-0000-0000-000008000000}" name="Columna8" headerRowDxfId="23" dataDxfId="22"/>
    <tableColumn id="9" xr3:uid="{00000000-0010-0000-0000-000009000000}" name="Columna9" headerRowDxfId="21" dataDxfId="20"/>
    <tableColumn id="10" xr3:uid="{00000000-0010-0000-0000-00000A000000}" name="Columna10" headerRowDxfId="19" dataDxfId="18"/>
    <tableColumn id="11" xr3:uid="{00000000-0010-0000-0000-00000B000000}" name="Columna11" headerRowDxfId="17" dataDxfId="16"/>
    <tableColumn id="12" xr3:uid="{00000000-0010-0000-0000-00000C000000}" name="Columna12" headerRowDxfId="15" dataDxfId="14"/>
    <tableColumn id="13" xr3:uid="{00000000-0010-0000-0000-00000D000000}" name="Columna13" headerRowDxfId="13" dataDxfId="12"/>
    <tableColumn id="14" xr3:uid="{00000000-0010-0000-0000-00000E000000}" name="Columna14" headerRowDxfId="11" dataDxfId="10"/>
    <tableColumn id="15" xr3:uid="{00000000-0010-0000-0000-00000F000000}" name="Columna15" headerRowDxfId="9" dataDxfId="8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1"/>
  <sheetViews>
    <sheetView view="pageLayout" zoomScaleNormal="100" workbookViewId="0">
      <selection activeCell="G22" sqref="G22"/>
    </sheetView>
  </sheetViews>
  <sheetFormatPr baseColWidth="10" defaultRowHeight="15" x14ac:dyDescent="0.25"/>
  <sheetData>
    <row r="2" spans="1:7" ht="23.25" x14ac:dyDescent="0.25">
      <c r="A2" s="23" t="s">
        <v>39</v>
      </c>
      <c r="B2" s="18"/>
      <c r="C2" s="18"/>
      <c r="D2" s="18"/>
      <c r="E2" s="18"/>
      <c r="F2" s="18"/>
      <c r="G2" s="18"/>
    </row>
    <row r="4" spans="1:7" x14ac:dyDescent="0.25">
      <c r="A4" t="s">
        <v>25</v>
      </c>
    </row>
    <row r="6" spans="1:7" ht="18" x14ac:dyDescent="0.25">
      <c r="A6" s="20" t="s">
        <v>26</v>
      </c>
    </row>
    <row r="8" spans="1:7" x14ac:dyDescent="0.25">
      <c r="A8" t="s">
        <v>53</v>
      </c>
    </row>
    <row r="9" spans="1:7" x14ac:dyDescent="0.25">
      <c r="A9" s="21"/>
    </row>
    <row r="10" spans="1:7" x14ac:dyDescent="0.25">
      <c r="A10" s="22" t="s">
        <v>27</v>
      </c>
    </row>
    <row r="11" spans="1:7" x14ac:dyDescent="0.25">
      <c r="A11" s="22" t="s">
        <v>28</v>
      </c>
    </row>
    <row r="12" spans="1:7" x14ac:dyDescent="0.25">
      <c r="A12" s="22" t="s">
        <v>29</v>
      </c>
    </row>
    <row r="13" spans="1:7" x14ac:dyDescent="0.25">
      <c r="A13" s="22" t="s">
        <v>54</v>
      </c>
    </row>
    <row r="15" spans="1:7" ht="18" x14ac:dyDescent="0.25">
      <c r="A15" s="20" t="s">
        <v>30</v>
      </c>
    </row>
    <row r="17" spans="1:1" x14ac:dyDescent="0.25">
      <c r="A17" t="s">
        <v>31</v>
      </c>
    </row>
    <row r="18" spans="1:1" ht="7.5" customHeight="1" x14ac:dyDescent="0.25">
      <c r="A18" s="21"/>
    </row>
    <row r="19" spans="1:1" x14ac:dyDescent="0.25">
      <c r="A19" s="21" t="s">
        <v>37</v>
      </c>
    </row>
    <row r="20" spans="1:1" x14ac:dyDescent="0.25">
      <c r="A20" s="21" t="s">
        <v>55</v>
      </c>
    </row>
    <row r="22" spans="1:1" ht="18" x14ac:dyDescent="0.25">
      <c r="A22" s="20" t="s">
        <v>32</v>
      </c>
    </row>
    <row r="24" spans="1:1" x14ac:dyDescent="0.25">
      <c r="A24" t="s">
        <v>33</v>
      </c>
    </row>
    <row r="25" spans="1:1" x14ac:dyDescent="0.25">
      <c r="A25" s="21"/>
    </row>
    <row r="26" spans="1:1" x14ac:dyDescent="0.25">
      <c r="A26" s="22" t="s">
        <v>34</v>
      </c>
    </row>
    <row r="27" spans="1:1" x14ac:dyDescent="0.25">
      <c r="A27" s="22" t="s">
        <v>35</v>
      </c>
    </row>
    <row r="28" spans="1:1" x14ac:dyDescent="0.25">
      <c r="A28" s="22" t="s">
        <v>56</v>
      </c>
    </row>
    <row r="30" spans="1:1" ht="18" x14ac:dyDescent="0.25">
      <c r="A30" s="20" t="s">
        <v>36</v>
      </c>
    </row>
    <row r="32" spans="1:1" x14ac:dyDescent="0.25">
      <c r="A32" t="s">
        <v>38</v>
      </c>
    </row>
    <row r="33" spans="1:1" x14ac:dyDescent="0.25">
      <c r="A33" s="21"/>
    </row>
    <row r="34" spans="1:1" x14ac:dyDescent="0.25">
      <c r="A34" s="21" t="s">
        <v>57</v>
      </c>
    </row>
    <row r="35" spans="1:1" x14ac:dyDescent="0.25">
      <c r="A35" s="21" t="s">
        <v>58</v>
      </c>
    </row>
    <row r="37" spans="1:1" ht="18" x14ac:dyDescent="0.25">
      <c r="A37" s="20" t="s">
        <v>40</v>
      </c>
    </row>
    <row r="39" spans="1:1" x14ac:dyDescent="0.25">
      <c r="A39" t="s">
        <v>59</v>
      </c>
    </row>
    <row r="40" spans="1:1" x14ac:dyDescent="0.25">
      <c r="A40" t="s">
        <v>41</v>
      </c>
    </row>
    <row r="41" spans="1:1" x14ac:dyDescent="0.25">
      <c r="A41" t="s">
        <v>42</v>
      </c>
    </row>
  </sheetData>
  <sheetProtection password="D5A9" sheet="1" objects="1" scenarios="1"/>
  <pageMargins left="0.7" right="0.7" top="0.75" bottom="0.75" header="0.3" footer="0.3"/>
  <pageSetup paperSize="9" scale="63" fitToHeight="0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"/>
  <sheetViews>
    <sheetView zoomScaleNormal="100" workbookViewId="0">
      <selection activeCell="D11" sqref="D11:F11"/>
    </sheetView>
  </sheetViews>
  <sheetFormatPr baseColWidth="10" defaultRowHeight="15" x14ac:dyDescent="0.25"/>
  <cols>
    <col min="1" max="1" width="28.5703125" customWidth="1"/>
    <col min="2" max="2" width="15.28515625" customWidth="1"/>
    <col min="3" max="3" width="44.5703125" customWidth="1"/>
    <col min="4" max="4" width="18.140625" customWidth="1"/>
    <col min="5" max="5" width="15.5703125" customWidth="1"/>
    <col min="6" max="6" width="16.5703125" customWidth="1"/>
    <col min="7" max="7" width="14.42578125" customWidth="1"/>
  </cols>
  <sheetData>
    <row r="1" spans="1:9" ht="65.25" customHeight="1" x14ac:dyDescent="0.25">
      <c r="I1" s="19"/>
    </row>
    <row r="2" spans="1:9" ht="28.35" customHeight="1" x14ac:dyDescent="0.25">
      <c r="A2" s="39" t="s">
        <v>0</v>
      </c>
      <c r="B2" s="40"/>
      <c r="C2" s="24"/>
      <c r="D2" s="9" t="s">
        <v>7</v>
      </c>
      <c r="E2" s="9" t="s">
        <v>8</v>
      </c>
      <c r="F2" s="26"/>
    </row>
    <row r="3" spans="1:9" ht="28.35" customHeight="1" x14ac:dyDescent="0.25">
      <c r="A3" s="39" t="s">
        <v>23</v>
      </c>
      <c r="B3" s="40"/>
      <c r="C3" s="25"/>
      <c r="D3" s="41" t="s">
        <v>43</v>
      </c>
      <c r="E3" s="42"/>
      <c r="F3" s="25"/>
    </row>
    <row r="4" spans="1:9" ht="37.5" customHeight="1" x14ac:dyDescent="0.25">
      <c r="A4" s="8"/>
      <c r="B4" s="8"/>
      <c r="C4" s="8"/>
      <c r="D4" s="8"/>
      <c r="E4" s="8"/>
      <c r="F4" s="8"/>
    </row>
    <row r="5" spans="1:9" ht="31.5" x14ac:dyDescent="0.25">
      <c r="A5" s="10" t="s">
        <v>3</v>
      </c>
      <c r="B5" s="11" t="s">
        <v>1</v>
      </c>
      <c r="C5" s="12" t="s">
        <v>24</v>
      </c>
      <c r="D5" s="10" t="s">
        <v>2</v>
      </c>
      <c r="E5" s="10" t="s">
        <v>52</v>
      </c>
      <c r="F5" s="10" t="s">
        <v>48</v>
      </c>
    </row>
    <row r="6" spans="1:9" ht="56.85" customHeight="1" x14ac:dyDescent="0.25">
      <c r="A6" s="13" t="s">
        <v>4</v>
      </c>
      <c r="B6" s="14">
        <v>1</v>
      </c>
      <c r="C6" s="27"/>
      <c r="D6" s="27"/>
      <c r="E6" s="38">
        <f>SUMIF(FACTURAS!B9:B35,B6,FACTURAS!L9:L35)</f>
        <v>0</v>
      </c>
      <c r="F6" s="15">
        <f>IF(E6&gt;D6,D6,E6)</f>
        <v>0</v>
      </c>
    </row>
    <row r="7" spans="1:9" ht="56.85" customHeight="1" x14ac:dyDescent="0.25">
      <c r="A7" s="13" t="s">
        <v>21</v>
      </c>
      <c r="B7" s="14">
        <v>2</v>
      </c>
      <c r="C7" s="27"/>
      <c r="D7" s="27"/>
      <c r="E7" s="38">
        <f>SUMIF(FACTURAS!B9:B35,INVERSIONES!B7,FACTURAS!L9:L35)</f>
        <v>0</v>
      </c>
      <c r="F7" s="15">
        <f t="shared" ref="F7:F9" si="0">IF(E7&gt;D7,D7,E7)</f>
        <v>0</v>
      </c>
    </row>
    <row r="8" spans="1:9" ht="56.85" customHeight="1" x14ac:dyDescent="0.25">
      <c r="A8" s="13" t="s">
        <v>5</v>
      </c>
      <c r="B8" s="14">
        <v>3</v>
      </c>
      <c r="C8" s="27"/>
      <c r="D8" s="27"/>
      <c r="E8" s="38">
        <f>SUMIF(FACTURAS!B9:B35,INVERSIONES!B8,FACTURAS!L9:L35)</f>
        <v>0</v>
      </c>
      <c r="F8" s="15">
        <f t="shared" si="0"/>
        <v>0</v>
      </c>
    </row>
    <row r="9" spans="1:9" ht="56.85" customHeight="1" x14ac:dyDescent="0.25">
      <c r="A9" s="13" t="s">
        <v>6</v>
      </c>
      <c r="B9" s="14">
        <v>4</v>
      </c>
      <c r="C9" s="27"/>
      <c r="D9" s="27"/>
      <c r="E9" s="38">
        <f>SUMIF(FACTURAS!B9:B35,INVERSIONES!B9,FACTURAS!L9:L35)</f>
        <v>0</v>
      </c>
      <c r="F9" s="15">
        <f t="shared" si="0"/>
        <v>0</v>
      </c>
    </row>
    <row r="10" spans="1:9" ht="56.85" customHeight="1" x14ac:dyDescent="0.25">
      <c r="A10" s="16"/>
      <c r="B10" s="16"/>
      <c r="C10" s="17" t="s">
        <v>47</v>
      </c>
      <c r="D10" s="15">
        <f>SUM(D6:D9)</f>
        <v>0</v>
      </c>
      <c r="E10" s="15">
        <f>SUM(E6:E9)</f>
        <v>0</v>
      </c>
      <c r="F10" s="15">
        <f>SUM(F6:F9)</f>
        <v>0</v>
      </c>
    </row>
    <row r="11" spans="1:9" ht="56.85" customHeight="1" x14ac:dyDescent="0.25">
      <c r="A11" s="16"/>
      <c r="B11" s="16"/>
      <c r="C11" s="16"/>
      <c r="D11" s="43" t="s">
        <v>50</v>
      </c>
      <c r="E11" s="43"/>
      <c r="F11" s="4">
        <f>F9</f>
        <v>0</v>
      </c>
    </row>
    <row r="13" spans="1:9" ht="18.75" x14ac:dyDescent="0.25">
      <c r="B13" s="2" t="s">
        <v>22</v>
      </c>
    </row>
  </sheetData>
  <mergeCells count="4">
    <mergeCell ref="A2:B2"/>
    <mergeCell ref="A3:B3"/>
    <mergeCell ref="D3:E3"/>
    <mergeCell ref="D11:E11"/>
  </mergeCells>
  <conditionalFormatting sqref="B13">
    <cfRule type="cellIs" dxfId="7" priority="1" operator="greaterThan">
      <formula>0</formula>
    </cfRule>
    <cfRule type="cellIs" dxfId="6" priority="2" operator="greaterThan">
      <formula>0</formula>
    </cfRule>
  </conditionalFormatting>
  <conditionalFormatting sqref="F2">
    <cfRule type="cellIs" dxfId="5" priority="5" operator="greaterThan">
      <formula>0</formula>
    </cfRule>
    <cfRule type="cellIs" dxfId="4" priority="6" operator="greaterThan">
      <formula>0</formula>
    </cfRule>
  </conditionalFormatting>
  <pageMargins left="0.7" right="0.7" top="0.75" bottom="0.75" header="0.3" footer="0.3"/>
  <pageSetup paperSize="9" scale="64" orientation="portrait" verticalDpi="1200" r:id="rId1"/>
  <headerFooter>
    <oddHeader>&amp;C&amp;"-,Negrita"&amp;16&amp;K03+000&amp;G  CUENTA JUSTIFICATIVA DE LA CONVOCATORIA DE AYUDAS LEADER AGRO, AGROINDUSTRIA Y DIVERSIFICACIÓN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5"/>
  <sheetViews>
    <sheetView tabSelected="1" view="pageLayout" zoomScaleNormal="100" workbookViewId="0">
      <selection activeCell="O14" sqref="O14"/>
    </sheetView>
  </sheetViews>
  <sheetFormatPr baseColWidth="10" defaultRowHeight="15" x14ac:dyDescent="0.25"/>
  <cols>
    <col min="1" max="1" width="13" customWidth="1"/>
    <col min="7" max="9" width="11.42578125" customWidth="1"/>
    <col min="10" max="14" width="12.28515625" customWidth="1"/>
    <col min="15" max="15" width="23.85546875" customWidth="1"/>
  </cols>
  <sheetData>
    <row r="1" spans="1:15" ht="82.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x14ac:dyDescent="0.25">
      <c r="A2" s="5" t="s">
        <v>0</v>
      </c>
      <c r="B2" s="46">
        <f>INVERSIONES!C2</f>
        <v>0</v>
      </c>
      <c r="C2" s="46"/>
      <c r="D2" s="46"/>
      <c r="E2" s="46"/>
      <c r="F2" s="46"/>
      <c r="G2" s="46"/>
      <c r="J2" s="7" t="s">
        <v>7</v>
      </c>
      <c r="K2" s="7"/>
      <c r="L2" s="3" t="s">
        <v>8</v>
      </c>
      <c r="M2" s="1"/>
    </row>
    <row r="3" spans="1:15" ht="15.75" x14ac:dyDescent="0.3">
      <c r="A3" s="6" t="s">
        <v>23</v>
      </c>
      <c r="B3" s="46">
        <f>INVERSIONES!B3</f>
        <v>0</v>
      </c>
      <c r="C3" s="46"/>
      <c r="D3" s="46"/>
      <c r="E3" s="46"/>
      <c r="F3" s="46"/>
      <c r="G3" s="46"/>
      <c r="J3" s="50" t="s">
        <v>43</v>
      </c>
      <c r="K3" s="50"/>
      <c r="L3" s="50"/>
      <c r="M3" s="1">
        <f>INVERSIONES!E3</f>
        <v>0</v>
      </c>
    </row>
    <row r="6" spans="1:15" x14ac:dyDescent="0.25">
      <c r="A6" s="49" t="s">
        <v>11</v>
      </c>
      <c r="B6" s="51" t="s">
        <v>9</v>
      </c>
      <c r="C6" s="48" t="s">
        <v>10</v>
      </c>
      <c r="D6" s="48"/>
      <c r="E6" s="48"/>
      <c r="F6" s="48"/>
      <c r="G6" s="48"/>
      <c r="H6" s="48"/>
      <c r="I6" s="48"/>
      <c r="J6" s="44" t="s">
        <v>19</v>
      </c>
      <c r="K6" s="44"/>
      <c r="L6" s="44"/>
      <c r="M6" s="44"/>
      <c r="N6" s="44"/>
      <c r="O6" s="45" t="s">
        <v>20</v>
      </c>
    </row>
    <row r="7" spans="1:15" ht="51" x14ac:dyDescent="0.25">
      <c r="A7" s="49"/>
      <c r="B7" s="34" t="s">
        <v>1</v>
      </c>
      <c r="C7" s="35" t="s">
        <v>15</v>
      </c>
      <c r="D7" s="36" t="s">
        <v>12</v>
      </c>
      <c r="E7" s="36" t="s">
        <v>14</v>
      </c>
      <c r="F7" s="36" t="s">
        <v>13</v>
      </c>
      <c r="G7" s="36" t="s">
        <v>16</v>
      </c>
      <c r="H7" s="36" t="s">
        <v>44</v>
      </c>
      <c r="I7" s="36" t="s">
        <v>45</v>
      </c>
      <c r="J7" s="37" t="s">
        <v>18</v>
      </c>
      <c r="K7" s="37" t="s">
        <v>49</v>
      </c>
      <c r="L7" s="37" t="s">
        <v>51</v>
      </c>
      <c r="M7" s="37" t="s">
        <v>46</v>
      </c>
      <c r="N7" s="37" t="s">
        <v>17</v>
      </c>
      <c r="O7" s="45"/>
    </row>
    <row r="9" spans="1:15" x14ac:dyDescent="0.25">
      <c r="A9" s="29">
        <v>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30"/>
    </row>
    <row r="10" spans="1:15" x14ac:dyDescent="0.25">
      <c r="A10" s="29">
        <v>2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30"/>
    </row>
    <row r="11" spans="1:15" x14ac:dyDescent="0.25">
      <c r="A11" s="29">
        <v>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30"/>
    </row>
    <row r="12" spans="1:15" x14ac:dyDescent="0.25">
      <c r="A12" s="29">
        <v>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30"/>
    </row>
    <row r="13" spans="1:15" x14ac:dyDescent="0.25">
      <c r="A13" s="29">
        <v>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30"/>
    </row>
    <row r="14" spans="1:15" x14ac:dyDescent="0.25">
      <c r="A14" s="29">
        <v>6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30"/>
    </row>
    <row r="15" spans="1:15" x14ac:dyDescent="0.25">
      <c r="A15" s="29">
        <v>7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30"/>
    </row>
    <row r="16" spans="1:15" x14ac:dyDescent="0.25">
      <c r="A16" s="29">
        <v>8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0"/>
    </row>
    <row r="17" spans="1:15" x14ac:dyDescent="0.25">
      <c r="A17" s="29">
        <v>9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30"/>
    </row>
    <row r="18" spans="1:15" x14ac:dyDescent="0.25">
      <c r="A18" s="29">
        <v>10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0"/>
    </row>
    <row r="19" spans="1:15" x14ac:dyDescent="0.25">
      <c r="A19" s="29">
        <v>11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30"/>
    </row>
    <row r="20" spans="1:15" x14ac:dyDescent="0.25">
      <c r="A20" s="29">
        <v>12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30"/>
    </row>
    <row r="21" spans="1:15" x14ac:dyDescent="0.25">
      <c r="A21" s="29">
        <v>13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0"/>
    </row>
    <row r="22" spans="1:15" x14ac:dyDescent="0.25">
      <c r="A22" s="29">
        <v>14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30"/>
    </row>
    <row r="23" spans="1:15" x14ac:dyDescent="0.25">
      <c r="A23" s="29">
        <v>15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0"/>
    </row>
    <row r="24" spans="1:15" x14ac:dyDescent="0.25">
      <c r="A24" s="29">
        <v>16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30"/>
    </row>
    <row r="25" spans="1:15" x14ac:dyDescent="0.25">
      <c r="A25" s="29">
        <v>17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30"/>
    </row>
    <row r="26" spans="1:15" x14ac:dyDescent="0.25">
      <c r="A26" s="29">
        <v>18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30"/>
    </row>
    <row r="27" spans="1:15" x14ac:dyDescent="0.25">
      <c r="A27" s="29">
        <v>19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0"/>
    </row>
    <row r="28" spans="1:15" x14ac:dyDescent="0.25">
      <c r="A28" s="29">
        <v>20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30"/>
    </row>
    <row r="29" spans="1:15" x14ac:dyDescent="0.25">
      <c r="A29" s="29">
        <v>21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30"/>
    </row>
    <row r="30" spans="1:15" x14ac:dyDescent="0.25">
      <c r="A30" s="29">
        <v>22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30"/>
    </row>
    <row r="31" spans="1:15" x14ac:dyDescent="0.25">
      <c r="A31" s="29">
        <v>23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30"/>
    </row>
    <row r="32" spans="1:15" x14ac:dyDescent="0.25">
      <c r="A32" s="29">
        <v>24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30"/>
    </row>
    <row r="33" spans="1:15" x14ac:dyDescent="0.25">
      <c r="A33" s="31">
        <v>25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3"/>
    </row>
    <row r="34" spans="1:15" x14ac:dyDescent="0.25">
      <c r="A34" s="31">
        <v>26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3"/>
    </row>
    <row r="35" spans="1:15" x14ac:dyDescent="0.25">
      <c r="A35" s="31">
        <v>27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3"/>
    </row>
  </sheetData>
  <mergeCells count="8">
    <mergeCell ref="J6:N6"/>
    <mergeCell ref="O6:O7"/>
    <mergeCell ref="B2:G2"/>
    <mergeCell ref="A1:O1"/>
    <mergeCell ref="C6:I6"/>
    <mergeCell ref="A6:A7"/>
    <mergeCell ref="B3:G3"/>
    <mergeCell ref="J3:L3"/>
  </mergeCells>
  <conditionalFormatting sqref="B3">
    <cfRule type="cellIs" dxfId="3" priority="7" operator="greaterThan">
      <formula>0</formula>
    </cfRule>
    <cfRule type="cellIs" dxfId="2" priority="8" operator="greaterThan">
      <formula>0</formula>
    </cfRule>
  </conditionalFormatting>
  <conditionalFormatting sqref="M2:M3">
    <cfRule type="cellIs" dxfId="1" priority="1" operator="greater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scale="69" orientation="landscape" verticalDpi="1200" r:id="rId1"/>
  <headerFooter>
    <oddHeader xml:space="preserve">&amp;C&amp;12&amp;K03+000&amp;G&amp;"-,Negrita"   
RELACIÓN DE DOCUMENTOS JUSTIFICATIVOS DE LAS INVERSIONES REALIZADAS ENTREGADOS CON LA SOLICITUD DE PAGO         </oddHeader>
  </headerFooter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INVERSIONES!$B$6:$B$9</xm:f>
          </x14:formula1>
          <xm:sqref>B9:B35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INSTRUCCIONES USO</vt:lpstr>
      <vt:lpstr>INVERSIONES</vt:lpstr>
      <vt:lpstr>FACTURAS</vt:lpstr>
      <vt:lpstr>FACTURAS!Área_de_impresión</vt:lpstr>
      <vt:lpstr>INVERSIONES!Área_de_impresión</vt:lpstr>
    </vt:vector>
  </TitlesOfParts>
  <Company>PRINCIPADO_DE_ASTURIAS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PEREZ GARCIA</dc:creator>
  <cp:lastModifiedBy>Ana García</cp:lastModifiedBy>
  <cp:lastPrinted>2026-04-30T08:30:25Z</cp:lastPrinted>
  <dcterms:created xsi:type="dcterms:W3CDTF">2026-04-29T10:12:54Z</dcterms:created>
  <dcterms:modified xsi:type="dcterms:W3CDTF">2026-05-06T08:19:54Z</dcterms:modified>
</cp:coreProperties>
</file>